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1кв" sheetId="29" r:id="rId1"/>
  </sheets>
  <definedNames>
    <definedName name="_xlnm.Print_Area" localSheetId="0">'1кв'!$A$1:$E$51</definedName>
  </definedNames>
  <calcPr calcId="152511"/>
</workbook>
</file>

<file path=xl/calcChain.xml><?xml version="1.0" encoding="utf-8"?>
<calcChain xmlns="http://schemas.openxmlformats.org/spreadsheetml/2006/main">
  <c r="B51" i="29" l="1"/>
  <c r="E23" i="29" l="1"/>
  <c r="E22" i="29"/>
  <c r="E27" i="29" s="1"/>
  <c r="B50" i="29" s="1"/>
</calcChain>
</file>

<file path=xl/sharedStrings.xml><?xml version="1.0" encoding="utf-8"?>
<sst xmlns="http://schemas.openxmlformats.org/spreadsheetml/2006/main" count="57" uniqueCount="51">
  <si>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</si>
  <si>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</si>
  <si>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</si>
  <si>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</si>
  <si>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</si>
  <si>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</si>
  <si>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</si>
  <si>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</si>
  <si>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</si>
  <si>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</si>
  <si>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</si>
  <si>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</si>
  <si>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</si>
  <si>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</si>
  <si>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</si>
  <si>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</si>
  <si>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</si>
  <si>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</si>
  <si>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</si>
  <si>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</si>
  <si>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</si>
  <si>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</si>
  <si>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</si>
  <si>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</si>
  <si>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</si>
  <si>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Свердлова,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</si>
  <si>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</si>
  <si>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</si>
  <si>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</si>
  <si>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</si>
  <si>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</si>
  <si>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</si>
  <si>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</si>
  <si>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</si>
  <si>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</si>
  <si>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</si>
  <si>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</si>
  <si>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</si>
  <si>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</si>
  <si>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</si>
  <si>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№10,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№36 от 19.05.2022 г.</t>
    </r>
  </si>
  <si>
    <t>Заказчик - Собственники МКД, в лице председателя совета МКД Теребкова Л.Н.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</si>
  <si>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</si>
  <si>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- 632,1м2</t>
  </si>
  <si>
    <t>Исполнитель - ООО ЖКХ "Локомотив", в лице директора Бовкун А.А.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</si>
  <si>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Теребковой Ларисы Николаевны</t>
    </r>
  </si>
  <si>
    <t>Предъявлено населению 48583,2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</si>
  <si>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</si>
  <si>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</si>
  <si>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сорок три тысячи двести семьдесят шесть  рублей 23 копейки.</t>
  </si>
  <si>
    <t>Поверка ОДПУ ХВС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</si>
</sst>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7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4" fillId="0" borderId="0" xfId="0" applyFont="1" applyAlignment="1"/>
    <xf numFmtId="164" fontId="7" fillId="0" borderId="0" xfId="0" applyNumberFormat="1" applyFont="1"/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0" fontId="11" fillId="0" borderId="0" xfId="0" applyFont="1" applyAlignment="1">
      <alignment wrapText="1"/>
    </xf>
    <xf numFmtId="0" fontId="4" fillId="0" borderId="0" xfId="0" applyFont="1" applyBorder="1"/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0" fillId="0" borderId="4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view="pageBreakPreview" topLeftCell="A31" zoomScaleSheetLayoutView="100" workbookViewId="0">
      <selection activeCell="B50" sqref="B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4.71093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0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47</v>
      </c>
      <c r="B3" s="40"/>
      <c r="C3" s="40"/>
      <c r="D3" s="40"/>
      <c r="E3" s="40"/>
    </row>
    <row r="4" spans="1:5" s="1" customFormat="1" ht="15.75" x14ac:dyDescent="0.25">
      <c r="A4" s="20" t="s">
        <v>13</v>
      </c>
      <c r="B4" s="21"/>
      <c r="C4" s="21"/>
      <c r="D4" s="23"/>
      <c r="E4" s="22" t="s">
        <v>48</v>
      </c>
    </row>
    <row r="5" spans="1:5" x14ac:dyDescent="0.25">
      <c r="A5" s="32"/>
      <c r="B5" s="4"/>
      <c r="C5" s="4"/>
      <c r="D5" s="4"/>
      <c r="E5" s="4"/>
    </row>
    <row r="6" spans="1:5" ht="18.75" customHeight="1" x14ac:dyDescent="0.25">
      <c r="A6" s="41" t="s">
        <v>0</v>
      </c>
      <c r="B6" s="41"/>
      <c r="C6" s="41"/>
      <c r="D6" s="41"/>
      <c r="E6" s="41"/>
    </row>
    <row r="7" spans="1:5" x14ac:dyDescent="0.25">
      <c r="A7" s="42" t="s">
        <v>25</v>
      </c>
      <c r="B7" s="42"/>
      <c r="C7" s="42"/>
      <c r="D7" s="42"/>
      <c r="E7" s="42"/>
    </row>
    <row r="8" spans="1:5" ht="21" customHeight="1" x14ac:dyDescent="0.25">
      <c r="A8" s="35" t="s">
        <v>1</v>
      </c>
      <c r="B8" s="35"/>
      <c r="C8" s="35"/>
      <c r="D8" s="35"/>
      <c r="E8" s="35"/>
    </row>
    <row r="9" spans="1:5" x14ac:dyDescent="0.25">
      <c r="A9" s="41" t="s">
        <v>45</v>
      </c>
      <c r="B9" s="41"/>
      <c r="C9" s="41"/>
      <c r="D9" s="41"/>
      <c r="E9" s="41"/>
    </row>
    <row r="10" spans="1:5" ht="23.45" customHeight="1" x14ac:dyDescent="0.25">
      <c r="A10" s="43" t="s">
        <v>14</v>
      </c>
      <c r="B10" s="44"/>
      <c r="C10" s="44"/>
      <c r="D10" s="44"/>
      <c r="E10" s="44"/>
    </row>
    <row r="11" spans="1:5" ht="29.25" customHeight="1" x14ac:dyDescent="0.25">
      <c r="A11" s="41" t="s">
        <v>40</v>
      </c>
      <c r="B11" s="41"/>
      <c r="C11" s="41"/>
      <c r="D11" s="41"/>
      <c r="E11" s="41"/>
    </row>
    <row r="12" spans="1:5" ht="16.5" customHeight="1" x14ac:dyDescent="0.25">
      <c r="A12" s="35" t="s">
        <v>15</v>
      </c>
      <c r="B12" s="36"/>
      <c r="C12" s="36"/>
      <c r="D12" s="36"/>
      <c r="E12" s="36"/>
    </row>
    <row r="13" spans="1:5" x14ac:dyDescent="0.25">
      <c r="A13" s="41" t="s">
        <v>22</v>
      </c>
      <c r="B13" s="41"/>
      <c r="C13" s="41"/>
      <c r="D13" s="41"/>
      <c r="E13" s="41"/>
    </row>
    <row r="14" spans="1:5" ht="21.75" customHeight="1" x14ac:dyDescent="0.25">
      <c r="A14" s="35" t="s">
        <v>2</v>
      </c>
      <c r="B14" s="36"/>
      <c r="C14" s="36"/>
      <c r="D14" s="36"/>
      <c r="E14" s="36"/>
    </row>
    <row r="15" spans="1:5" ht="13.5" customHeight="1" x14ac:dyDescent="0.25">
      <c r="A15" s="41" t="s">
        <v>42</v>
      </c>
      <c r="B15" s="41"/>
      <c r="C15" s="41"/>
      <c r="D15" s="41"/>
      <c r="E15" s="41"/>
    </row>
    <row r="16" spans="1:5" ht="11.25" customHeight="1" x14ac:dyDescent="0.25">
      <c r="A16" s="35" t="s">
        <v>16</v>
      </c>
      <c r="B16" s="36"/>
      <c r="C16" s="36"/>
      <c r="D16" s="36"/>
      <c r="E16" s="3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58.5" customHeight="1" x14ac:dyDescent="0.25">
      <c r="A18" s="41" t="s">
        <v>26</v>
      </c>
      <c r="B18" s="41"/>
      <c r="C18" s="41"/>
      <c r="D18" s="41"/>
      <c r="E18" s="41"/>
    </row>
    <row r="19" spans="1:8" ht="31.5" customHeight="1" x14ac:dyDescent="0.25">
      <c r="A19" s="46" t="s">
        <v>27</v>
      </c>
      <c r="B19" s="46"/>
      <c r="C19" s="46"/>
      <c r="D19" s="46"/>
      <c r="E19" s="46"/>
    </row>
    <row r="20" spans="1:8" ht="24" customHeight="1" x14ac:dyDescent="0.25">
      <c r="A20" s="46"/>
      <c r="B20" s="46"/>
      <c r="C20" s="46"/>
      <c r="D20" s="46"/>
      <c r="E20" s="46"/>
      <c r="F20" s="2">
        <v>632.1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9" t="s">
        <v>39</v>
      </c>
      <c r="B22" s="8" t="s">
        <v>37</v>
      </c>
      <c r="C22" s="3" t="s">
        <v>4</v>
      </c>
      <c r="D22" s="3">
        <v>17.690000000000001</v>
      </c>
      <c r="E22" s="7">
        <f>D22*F20*G20</f>
        <v>33545.547000000006</v>
      </c>
    </row>
    <row r="23" spans="1:8" x14ac:dyDescent="0.25">
      <c r="A23" s="6" t="s">
        <v>38</v>
      </c>
      <c r="B23" s="8" t="s">
        <v>23</v>
      </c>
      <c r="C23" s="3" t="s">
        <v>4</v>
      </c>
      <c r="D23" s="3">
        <v>4.68</v>
      </c>
      <c r="E23" s="7">
        <f>D23*F20*G20</f>
        <v>8874.6840000000011</v>
      </c>
    </row>
    <row r="24" spans="1:8" x14ac:dyDescent="0.25">
      <c r="A24" s="6" t="s">
        <v>28</v>
      </c>
      <c r="B24" s="8" t="s">
        <v>35</v>
      </c>
      <c r="C24" s="3" t="s">
        <v>29</v>
      </c>
      <c r="D24" s="3"/>
      <c r="E24" s="7">
        <v>436</v>
      </c>
    </row>
    <row r="25" spans="1:8" x14ac:dyDescent="0.25">
      <c r="A25" s="33" t="s">
        <v>50</v>
      </c>
      <c r="B25" s="25" t="s">
        <v>35</v>
      </c>
      <c r="C25" s="26" t="s">
        <v>29</v>
      </c>
      <c r="D25" s="26"/>
      <c r="E25" s="27">
        <v>420</v>
      </c>
    </row>
    <row r="26" spans="1:8" x14ac:dyDescent="0.25">
      <c r="A26" s="34"/>
      <c r="B26" s="25"/>
      <c r="C26" s="26"/>
      <c r="D26" s="26"/>
      <c r="E26" s="27"/>
    </row>
    <row r="27" spans="1:8" s="12" customFormat="1" ht="14.25" x14ac:dyDescent="0.2">
      <c r="A27" s="9" t="s">
        <v>24</v>
      </c>
      <c r="B27" s="18"/>
      <c r="C27" s="10"/>
      <c r="D27" s="10"/>
      <c r="E27" s="11">
        <f>SUM(E22:E26)</f>
        <v>43276.231000000007</v>
      </c>
    </row>
    <row r="28" spans="1:8" s="24" customFormat="1" x14ac:dyDescent="0.25"/>
    <row r="29" spans="1:8" ht="30.75" customHeight="1" x14ac:dyDescent="0.25">
      <c r="A29" s="47" t="s">
        <v>49</v>
      </c>
      <c r="B29" s="47"/>
      <c r="C29" s="47"/>
      <c r="D29" s="47"/>
      <c r="E29" s="47"/>
    </row>
    <row r="30" spans="1:8" ht="33.75" customHeight="1" x14ac:dyDescent="0.25">
      <c r="A30" s="41" t="s">
        <v>21</v>
      </c>
      <c r="B30" s="41"/>
      <c r="C30" s="41"/>
      <c r="D30" s="41"/>
      <c r="E30" s="41"/>
    </row>
    <row r="31" spans="1:8" ht="13.9" customHeight="1" x14ac:dyDescent="0.25">
      <c r="A31" s="41" t="s">
        <v>20</v>
      </c>
      <c r="B31" s="41"/>
      <c r="C31" s="41"/>
      <c r="D31" s="41"/>
      <c r="E31" s="41"/>
      <c r="F31" s="12"/>
      <c r="G31" s="12"/>
      <c r="H31" s="13"/>
    </row>
    <row r="32" spans="1:8" ht="33" customHeight="1" x14ac:dyDescent="0.25">
      <c r="A32" s="41" t="s">
        <v>30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29"/>
      <c r="B34" s="29"/>
      <c r="C34" s="29"/>
      <c r="D34" s="29"/>
      <c r="E34" s="29"/>
    </row>
    <row r="35" spans="1:5" x14ac:dyDescent="0.25">
      <c r="A35" s="45" t="s">
        <v>5</v>
      </c>
      <c r="B35" s="45"/>
      <c r="C35" s="45"/>
      <c r="D35" s="45"/>
      <c r="E35" s="45"/>
    </row>
    <row r="36" spans="1:5" x14ac:dyDescent="0.25">
      <c r="A36" s="41" t="s">
        <v>18</v>
      </c>
      <c r="B36" s="41"/>
      <c r="C36" s="41"/>
      <c r="D36" s="41"/>
      <c r="E36" s="41"/>
    </row>
    <row r="37" spans="1:5" ht="13.9" customHeight="1" x14ac:dyDescent="0.25">
      <c r="A37" s="48" t="s">
        <v>44</v>
      </c>
      <c r="B37" s="48"/>
      <c r="C37" s="48"/>
      <c r="D37" s="48"/>
      <c r="E37" s="48"/>
    </row>
    <row r="38" spans="1:5" x14ac:dyDescent="0.25">
      <c r="B38" s="49" t="s">
        <v>19</v>
      </c>
      <c r="C38" s="49"/>
      <c r="D38" s="49"/>
      <c r="E38" s="5" t="s">
        <v>6</v>
      </c>
    </row>
    <row r="39" spans="1:5" x14ac:dyDescent="0.25">
      <c r="A39" s="31"/>
      <c r="B39" s="31"/>
      <c r="C39" s="31"/>
      <c r="D39" s="31"/>
      <c r="E39" s="31"/>
    </row>
    <row r="40" spans="1:5" ht="13.9" customHeight="1" x14ac:dyDescent="0.25">
      <c r="A40" s="48" t="s">
        <v>41</v>
      </c>
      <c r="B40" s="48"/>
      <c r="C40" s="48"/>
      <c r="D40" s="48"/>
      <c r="E40" s="48"/>
    </row>
    <row r="41" spans="1:5" x14ac:dyDescent="0.25">
      <c r="B41" s="49" t="s">
        <v>19</v>
      </c>
      <c r="C41" s="49"/>
      <c r="D41" s="49"/>
      <c r="E41" s="5" t="s">
        <v>6</v>
      </c>
    </row>
    <row r="44" spans="1:5" x14ac:dyDescent="0.25">
      <c r="A44" s="28" t="s">
        <v>43</v>
      </c>
    </row>
    <row r="45" spans="1:5" x14ac:dyDescent="0.25">
      <c r="A45" s="12" t="s">
        <v>31</v>
      </c>
    </row>
    <row r="46" spans="1:5" x14ac:dyDescent="0.25">
      <c r="A46" s="2" t="s">
        <v>36</v>
      </c>
      <c r="B46" s="14">
        <v>-2296.1799999999998</v>
      </c>
    </row>
    <row r="47" spans="1:5" x14ac:dyDescent="0.25">
      <c r="A47" s="16" t="s">
        <v>46</v>
      </c>
      <c r="B47" s="15"/>
    </row>
    <row r="48" spans="1:5" x14ac:dyDescent="0.25">
      <c r="A48" s="2" t="s">
        <v>33</v>
      </c>
      <c r="B48" s="15">
        <v>60399.55</v>
      </c>
    </row>
    <row r="49" spans="1:2" x14ac:dyDescent="0.25">
      <c r="B49" s="15"/>
    </row>
    <row r="50" spans="1:2" ht="30" x14ac:dyDescent="0.25">
      <c r="A50" s="30" t="s">
        <v>34</v>
      </c>
      <c r="B50" s="15">
        <f>E27</f>
        <v>43276.231000000007</v>
      </c>
    </row>
    <row r="51" spans="1:2" x14ac:dyDescent="0.25">
      <c r="A51" s="12" t="s">
        <v>32</v>
      </c>
      <c r="B51" s="17">
        <f>B46+B48+B49-B50</f>
        <v>14827.138999999996</v>
      </c>
    </row>
    <row r="53" spans="1:2" x14ac:dyDescent="0.25">
      <c r="B53" s="2">
        <v>-2296.1799999999998</v>
      </c>
    </row>
  </sheetData>
  <mergeCells count="29">
    <mergeCell ref="A36:E36"/>
    <mergeCell ref="A37:E37"/>
    <mergeCell ref="B38:D38"/>
    <mergeCell ref="A40:E40"/>
    <mergeCell ref="B41:D41"/>
    <mergeCell ref="A35:E35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2025-04-24T07:49:59Z</dcterms:modified>
</cp:coreProperties>
</file>